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35" windowWidth="19440" windowHeight="12840"/>
  </bookViews>
  <sheets>
    <sheet name="Round 1" sheetId="2" r:id="rId1"/>
    <sheet name="Master" sheetId="1" r:id="rId2"/>
    <sheet name="Round 4" sheetId="12" r:id="rId3"/>
    <sheet name="Round 2" sheetId="14" r:id="rId4"/>
    <sheet name="Round 3" sheetId="13" r:id="rId5"/>
    <sheet name="Round 5" sheetId="11" r:id="rId6"/>
    <sheet name="Round 6" sheetId="15" r:id="rId7"/>
    <sheet name="Pro Buggy" sheetId="3" r:id="rId8"/>
    <sheet name="Pro Lite" sheetId="9" r:id="rId9"/>
    <sheet name="Super 1650" sheetId="8" r:id="rId10"/>
    <sheet name="UTV" sheetId="7" r:id="rId11"/>
    <sheet name="Extreme 2WD" sheetId="5" r:id="rId12"/>
    <sheet name="Performance 2WD" sheetId="10" r:id="rId13"/>
    <sheet name="Driver Points" sheetId="17" r:id="rId14"/>
    <sheet name="Navigator Points" sheetId="16" r:id="rId15"/>
  </sheets>
  <definedNames>
    <definedName name="class">Master!$D$2,Master!$A$2,Master!$D$2</definedName>
    <definedName name="Extreme_2WD" localSheetId="11">Master!$D$2</definedName>
    <definedName name="Navigator" localSheetId="14">Master!$C$2:$C$85</definedName>
    <definedName name="_xlnm.Print_Area" localSheetId="0">'Round 1'!$A$1:$M$17</definedName>
    <definedName name="Tony_Hellyer" localSheetId="13">Master!$B$2:$B$38</definedName>
  </definedNames>
  <calcPr calcId="145621" iterate="1"/>
</workbook>
</file>

<file path=xl/calcChain.xml><?xml version="1.0" encoding="utf-8"?>
<calcChain xmlns="http://schemas.openxmlformats.org/spreadsheetml/2006/main">
  <c r="M2" i="5" l="1"/>
  <c r="M2" i="10"/>
  <c r="M3" i="8"/>
  <c r="M12" i="7"/>
  <c r="M11" i="7"/>
  <c r="M10" i="7"/>
  <c r="M9" i="7"/>
  <c r="M8" i="7"/>
  <c r="M7" i="7"/>
  <c r="M6" i="7"/>
  <c r="M5" i="7"/>
  <c r="M4" i="7"/>
  <c r="M3" i="7"/>
  <c r="M2" i="7"/>
  <c r="M4" i="9"/>
  <c r="M4" i="8"/>
  <c r="M2" i="8"/>
  <c r="M3" i="9"/>
  <c r="M2" i="9"/>
  <c r="M7" i="3"/>
  <c r="M6" i="3"/>
  <c r="M5" i="3"/>
  <c r="M4" i="3"/>
  <c r="M3" i="3"/>
  <c r="M2" i="3"/>
  <c r="M18" i="2" l="1"/>
  <c r="M5" i="2" l="1"/>
  <c r="P33" i="12" l="1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M32" i="2" l="1"/>
  <c r="M10" i="2"/>
  <c r="M12" i="2"/>
  <c r="M16" i="2"/>
  <c r="M3" i="2"/>
  <c r="M28" i="2"/>
  <c r="M8" i="2"/>
  <c r="M7" i="2"/>
  <c r="M20" i="2"/>
  <c r="M19" i="2"/>
  <c r="M15" i="2"/>
  <c r="M27" i="2"/>
  <c r="M26" i="2"/>
  <c r="M24" i="2"/>
  <c r="M30" i="2"/>
  <c r="M21" i="2"/>
  <c r="M4" i="2"/>
  <c r="M14" i="2"/>
  <c r="M6" i="2"/>
  <c r="M22" i="2"/>
  <c r="M17" i="2"/>
  <c r="P3" i="11" l="1"/>
  <c r="P3" i="15"/>
  <c r="P3" i="12"/>
  <c r="P3" i="13"/>
  <c r="P3" i="14"/>
  <c r="M23" i="2"/>
  <c r="M11" i="2"/>
</calcChain>
</file>

<file path=xl/sharedStrings.xml><?xml version="1.0" encoding="utf-8"?>
<sst xmlns="http://schemas.openxmlformats.org/spreadsheetml/2006/main" count="433" uniqueCount="91">
  <si>
    <t>Driver</t>
  </si>
  <si>
    <t>Navigator</t>
  </si>
  <si>
    <t>Prolog</t>
  </si>
  <si>
    <t>Lap 2</t>
  </si>
  <si>
    <t xml:space="preserve">Lap 3 </t>
  </si>
  <si>
    <t>Lap 4</t>
  </si>
  <si>
    <t>Lap 5</t>
  </si>
  <si>
    <t xml:space="preserve">Lap 6 </t>
  </si>
  <si>
    <t>Lap 7</t>
  </si>
  <si>
    <t>Lap 8</t>
  </si>
  <si>
    <t>Lap 9</t>
  </si>
  <si>
    <t>Lap 10</t>
  </si>
  <si>
    <t>Lap 11</t>
  </si>
  <si>
    <t>Lap 12</t>
  </si>
  <si>
    <t>Total</t>
  </si>
  <si>
    <t>Car No</t>
  </si>
  <si>
    <t xml:space="preserve">Driver </t>
  </si>
  <si>
    <t>Class</t>
  </si>
  <si>
    <t>Pro Buggy</t>
  </si>
  <si>
    <t>Super 1650</t>
  </si>
  <si>
    <t>Extreme 2WD</t>
  </si>
  <si>
    <t>Total Off Road Super Series Round 2 2015</t>
  </si>
  <si>
    <t>Total Off Road Super Series Round 6 2015</t>
  </si>
  <si>
    <t>Total Off Road Super Series Round 5 2015</t>
  </si>
  <si>
    <t>Total Off Road Super Series Round 4 2015</t>
  </si>
  <si>
    <t>Total Off Road Super Series Round 3 2015</t>
  </si>
  <si>
    <t>Round 1</t>
  </si>
  <si>
    <t>Round 2</t>
  </si>
  <si>
    <t xml:space="preserve">Round 3 </t>
  </si>
  <si>
    <t>Round 4</t>
  </si>
  <si>
    <t>Round 6</t>
  </si>
  <si>
    <t>Matthew Brice</t>
  </si>
  <si>
    <t>UTV</t>
  </si>
  <si>
    <t>Mark Edmonds</t>
  </si>
  <si>
    <t>Jason Fuge</t>
  </si>
  <si>
    <t>Ron Griffiths</t>
  </si>
  <si>
    <t>Brad Hancock</t>
  </si>
  <si>
    <t>Bradley Hatch</t>
  </si>
  <si>
    <t>Ashley Hatch</t>
  </si>
  <si>
    <t>Nathan Hayden</t>
  </si>
  <si>
    <t>Tony Hellyer</t>
  </si>
  <si>
    <t>Peter Moohin</t>
  </si>
  <si>
    <t>Dave Neilson</t>
  </si>
  <si>
    <t>Dave Skinner</t>
  </si>
  <si>
    <t>Rob Stieber</t>
  </si>
  <si>
    <t>Shane Titmarsh</t>
  </si>
  <si>
    <t>Wesley Swaffield</t>
  </si>
  <si>
    <t>Round 5</t>
  </si>
  <si>
    <t>Rank</t>
  </si>
  <si>
    <t>Name</t>
  </si>
  <si>
    <t>Warren Hanley</t>
  </si>
  <si>
    <t>Justin Renew</t>
  </si>
  <si>
    <t>Joseph Bugeja</t>
  </si>
  <si>
    <t>Fred White</t>
  </si>
  <si>
    <t>David Wiskar</t>
  </si>
  <si>
    <t>Monique Stieber</t>
  </si>
  <si>
    <t>Michael Brice</t>
  </si>
  <si>
    <t xml:space="preserve">Robert Turner </t>
  </si>
  <si>
    <t>DNF</t>
  </si>
  <si>
    <t>DNS</t>
  </si>
  <si>
    <t>Bradley Hancock</t>
  </si>
  <si>
    <t>Kathleen Champion</t>
  </si>
  <si>
    <t>Gordon Fletcher</t>
  </si>
  <si>
    <t>Rohan Merchant</t>
  </si>
  <si>
    <t>Albert Vanderpool</t>
  </si>
  <si>
    <t>Grant McFarlane</t>
  </si>
  <si>
    <t>Josh Curran</t>
  </si>
  <si>
    <t>Brendan Thomson</t>
  </si>
  <si>
    <t>Colleen Neilsen</t>
  </si>
  <si>
    <t>Dave Neilsen</t>
  </si>
  <si>
    <t>John Skinner</t>
  </si>
  <si>
    <t>Anton Bauer</t>
  </si>
  <si>
    <t>Sally Archibald</t>
  </si>
  <si>
    <t>Robert Bauer</t>
  </si>
  <si>
    <t>Brett Bauer</t>
  </si>
  <si>
    <t>Chris Sollitt</t>
  </si>
  <si>
    <t>65A</t>
  </si>
  <si>
    <t>Andrew Sollitt</t>
  </si>
  <si>
    <t>Jason Pattison</t>
  </si>
  <si>
    <t>James McDonald</t>
  </si>
  <si>
    <t>Talbot Cox</t>
  </si>
  <si>
    <t>Jason Roberts</t>
  </si>
  <si>
    <t>Brian Moohin</t>
  </si>
  <si>
    <t>Jeffrey Marson</t>
  </si>
  <si>
    <t>Greg Payne</t>
  </si>
  <si>
    <t>Sandy Moohin</t>
  </si>
  <si>
    <t>Chris Colborne</t>
  </si>
  <si>
    <t>Brock Sievers</t>
  </si>
  <si>
    <t>Grant Hay</t>
  </si>
  <si>
    <t>Brent Taylor</t>
  </si>
  <si>
    <t>NQ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</si>
</sst>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i/>
      <sz val="1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21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21" fontId="4" fillId="0" borderId="0" xfId="0" applyNumberFormat="1" applyFont="1"/>
    <xf numFmtId="0" fontId="0" fillId="0" borderId="0" xfId="0" applyNumberFormat="1"/>
    <xf numFmtId="0" fontId="4" fillId="0" borderId="0" xfId="0" applyFont="1"/>
    <xf numFmtId="21" fontId="0" fillId="0" borderId="0" xfId="0" applyNumberFormat="1" applyAlignment="1">
      <alignment horizontal="right"/>
    </xf>
    <xf numFmtId="21" fontId="0" fillId="2" borderId="0" xfId="0" applyNumberFormat="1" applyFill="1"/>
    <xf numFmtId="21" fontId="4" fillId="2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0" xfId="0" applyFill="1"/>
    <xf numFmtId="21" fontId="0" fillId="9" borderId="0" xfId="0" applyNumberFormat="1" applyFill="1"/>
    <xf numFmtId="0" fontId="4" fillId="9" borderId="0" xfId="0" applyFont="1" applyFill="1"/>
    <xf numFmtId="21" fontId="0" fillId="9" borderId="0" xfId="0" applyNumberFormat="1" applyFill="1" applyAlignment="1">
      <alignment horizontal="right"/>
    </xf>
    <xf numFmtId="0" fontId="4" fillId="3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2" zoomScaleNormal="100" workbookViewId="0">
      <selection activeCell="N26" sqref="N26:N28"/>
    </sheetView>
  </sheetViews>
  <sheetFormatPr defaultRowHeight="12.75" x14ac:dyDescent="0.2"/>
  <cols>
    <col min="1" max="1" width="9.140625" style="12"/>
    <col min="2" max="2" width="15.5703125" customWidth="1"/>
    <col min="3" max="3" width="15.85546875" bestFit="1" customWidth="1"/>
    <col min="14" max="14" width="10.28515625" style="12" customWidth="1"/>
  </cols>
  <sheetData>
    <row r="1" spans="1:14" ht="23.25" x14ac:dyDescent="0.2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x14ac:dyDescent="0.2">
      <c r="A2" s="11" t="s">
        <v>15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14</v>
      </c>
      <c r="N2" s="26" t="s">
        <v>90</v>
      </c>
    </row>
    <row r="3" spans="1:14" x14ac:dyDescent="0.2">
      <c r="A3" s="11">
        <v>16</v>
      </c>
      <c r="B3" s="6" t="s">
        <v>80</v>
      </c>
      <c r="C3" t="s">
        <v>81</v>
      </c>
      <c r="D3" s="1">
        <v>7.2337962962962963E-3</v>
      </c>
      <c r="E3" s="1">
        <v>7.3263888888888892E-3</v>
      </c>
      <c r="F3" s="1">
        <v>7.2800925925925915E-3</v>
      </c>
      <c r="G3" s="1">
        <v>7.1643518518518514E-3</v>
      </c>
      <c r="H3" s="1">
        <v>7.2337962962962963E-3</v>
      </c>
      <c r="I3" s="1">
        <v>7.5000000000000006E-3</v>
      </c>
      <c r="J3" s="1">
        <v>7.3379629629629628E-3</v>
      </c>
      <c r="K3" s="1">
        <v>7.4189814814814813E-3</v>
      </c>
      <c r="L3" s="1">
        <v>7.3726851851851861E-3</v>
      </c>
      <c r="M3" s="1">
        <f t="shared" ref="M3:M30" si="0">SUM(D3:L3)</f>
        <v>6.5868055555555555E-2</v>
      </c>
      <c r="N3" s="27">
        <v>20</v>
      </c>
    </row>
    <row r="4" spans="1:14" x14ac:dyDescent="0.2">
      <c r="A4" s="11">
        <v>41</v>
      </c>
      <c r="B4" t="s">
        <v>66</v>
      </c>
      <c r="C4" t="s">
        <v>67</v>
      </c>
      <c r="D4" s="1">
        <v>7.7662037037037031E-3</v>
      </c>
      <c r="E4" s="1">
        <v>7.8472222222222224E-3</v>
      </c>
      <c r="F4" s="1">
        <v>7.69675925925926E-3</v>
      </c>
      <c r="G4" s="1">
        <v>7.7314814814814815E-3</v>
      </c>
      <c r="H4" s="1">
        <v>7.6388888888888886E-3</v>
      </c>
      <c r="I4" s="1">
        <v>7.743055555555556E-3</v>
      </c>
      <c r="J4" s="1">
        <v>7.6273148148148151E-3</v>
      </c>
      <c r="K4" s="1">
        <v>7.5925925925925926E-3</v>
      </c>
      <c r="L4" s="1">
        <v>7.8703703703703713E-3</v>
      </c>
      <c r="M4" s="1">
        <f t="shared" si="0"/>
        <v>6.9513888888888903E-2</v>
      </c>
      <c r="N4" s="28">
        <v>17</v>
      </c>
    </row>
    <row r="5" spans="1:14" x14ac:dyDescent="0.2">
      <c r="A5" s="11">
        <v>67</v>
      </c>
      <c r="B5" s="6" t="s">
        <v>57</v>
      </c>
      <c r="C5" t="s">
        <v>53</v>
      </c>
      <c r="D5" s="4">
        <v>7.9745370370370369E-3</v>
      </c>
      <c r="E5" s="4">
        <v>8.4837962962962966E-3</v>
      </c>
      <c r="F5" s="4">
        <v>8.1249999999999985E-3</v>
      </c>
      <c r="G5" s="4">
        <v>8.2291666666666659E-3</v>
      </c>
      <c r="H5" s="1">
        <v>8.1018518518518514E-3</v>
      </c>
      <c r="I5" s="1">
        <v>8.1597222222222227E-3</v>
      </c>
      <c r="J5" s="1">
        <v>8.2638888888888883E-3</v>
      </c>
      <c r="K5" s="1">
        <v>8.0555555555555554E-3</v>
      </c>
      <c r="L5" s="1">
        <v>8.1944444444444452E-3</v>
      </c>
      <c r="M5" s="1">
        <f>SUM(D5:L5)</f>
        <v>7.3587962962962966E-2</v>
      </c>
      <c r="N5" s="13">
        <v>15</v>
      </c>
    </row>
    <row r="6" spans="1:14" x14ac:dyDescent="0.2">
      <c r="A6" s="11">
        <v>69</v>
      </c>
      <c r="B6" t="s">
        <v>69</v>
      </c>
      <c r="C6" t="s">
        <v>68</v>
      </c>
      <c r="D6" s="1">
        <v>8.8657407407407417E-3</v>
      </c>
      <c r="E6" s="1">
        <v>8.1828703703703699E-3</v>
      </c>
      <c r="F6" s="1">
        <v>8.2407407407407412E-3</v>
      </c>
      <c r="G6" s="1">
        <v>8.1365740740740738E-3</v>
      </c>
      <c r="H6" s="1">
        <v>8.2060185185185187E-3</v>
      </c>
      <c r="I6" s="8" t="s">
        <v>59</v>
      </c>
      <c r="J6" s="8" t="s">
        <v>59</v>
      </c>
      <c r="K6" s="8" t="s">
        <v>59</v>
      </c>
      <c r="L6" s="8" t="s">
        <v>59</v>
      </c>
      <c r="M6" s="1">
        <f>SUM(D6:L6)</f>
        <v>4.1631944444444444E-2</v>
      </c>
      <c r="N6" s="13">
        <v>0</v>
      </c>
    </row>
    <row r="7" spans="1:14" x14ac:dyDescent="0.2">
      <c r="A7" s="11">
        <v>65</v>
      </c>
      <c r="B7" s="6" t="s">
        <v>75</v>
      </c>
      <c r="D7" s="1">
        <v>7.9398148148148145E-3</v>
      </c>
      <c r="E7" s="1">
        <v>7.6620370370370366E-3</v>
      </c>
      <c r="F7" s="8" t="s">
        <v>59</v>
      </c>
      <c r="G7" s="8" t="s">
        <v>59</v>
      </c>
      <c r="H7" s="8" t="s">
        <v>59</v>
      </c>
      <c r="I7" s="8" t="s">
        <v>59</v>
      </c>
      <c r="J7" s="8" t="s">
        <v>59</v>
      </c>
      <c r="K7" s="8" t="s">
        <v>59</v>
      </c>
      <c r="L7" s="8" t="s">
        <v>59</v>
      </c>
      <c r="M7" s="1">
        <f>SUM(D7:L7)</f>
        <v>1.5601851851851851E-2</v>
      </c>
      <c r="N7" s="27">
        <v>0</v>
      </c>
    </row>
    <row r="8" spans="1:14" x14ac:dyDescent="0.2">
      <c r="A8" s="11" t="s">
        <v>76</v>
      </c>
      <c r="B8" s="6" t="s">
        <v>77</v>
      </c>
      <c r="D8" s="8" t="s">
        <v>58</v>
      </c>
      <c r="E8" s="8" t="s">
        <v>58</v>
      </c>
      <c r="F8" s="8" t="s">
        <v>59</v>
      </c>
      <c r="G8" s="8" t="s">
        <v>59</v>
      </c>
      <c r="H8" s="8" t="s">
        <v>59</v>
      </c>
      <c r="I8" s="8" t="s">
        <v>59</v>
      </c>
      <c r="J8" s="8" t="s">
        <v>59</v>
      </c>
      <c r="K8" s="8" t="s">
        <v>59</v>
      </c>
      <c r="L8" s="8" t="s">
        <v>59</v>
      </c>
      <c r="M8" s="1">
        <f>SUM(D8:L8)</f>
        <v>0</v>
      </c>
      <c r="N8" s="27">
        <v>0</v>
      </c>
    </row>
    <row r="9" spans="1:14" x14ac:dyDescent="0.2">
      <c r="A9" s="21"/>
      <c r="D9" s="1"/>
      <c r="E9" s="1"/>
      <c r="F9" s="1"/>
      <c r="G9" s="1"/>
      <c r="H9" s="1"/>
      <c r="I9" s="1"/>
      <c r="J9" s="1"/>
      <c r="K9" s="1"/>
      <c r="L9" s="1"/>
      <c r="M9" s="1"/>
      <c r="N9" s="28"/>
    </row>
    <row r="10" spans="1:14" x14ac:dyDescent="0.2">
      <c r="A10" s="14">
        <v>169</v>
      </c>
      <c r="B10" s="6" t="s">
        <v>86</v>
      </c>
      <c r="C10" t="s">
        <v>87</v>
      </c>
      <c r="D10" s="1">
        <v>7.8935185185185185E-3</v>
      </c>
      <c r="E10" s="1">
        <v>7.789351851851852E-3</v>
      </c>
      <c r="F10" s="1">
        <v>7.7314814814814815E-3</v>
      </c>
      <c r="G10" s="1">
        <v>7.7662037037037031E-3</v>
      </c>
      <c r="H10" s="1">
        <v>7.719907407407408E-3</v>
      </c>
      <c r="I10" s="1">
        <v>7.951388888888888E-3</v>
      </c>
      <c r="J10" s="1">
        <v>7.789351851851852E-3</v>
      </c>
      <c r="K10" s="1">
        <v>7.8009259259259256E-3</v>
      </c>
      <c r="L10" s="1">
        <v>7.8703703703703713E-3</v>
      </c>
      <c r="M10" s="1">
        <f t="shared" si="0"/>
        <v>7.03125E-2</v>
      </c>
      <c r="N10" s="27">
        <v>20</v>
      </c>
    </row>
    <row r="11" spans="1:14" x14ac:dyDescent="0.2">
      <c r="A11" s="14">
        <v>163</v>
      </c>
      <c r="B11" t="s">
        <v>70</v>
      </c>
      <c r="D11" s="1">
        <v>8.2291666666666659E-3</v>
      </c>
      <c r="E11" s="1">
        <v>8.0092592592592594E-3</v>
      </c>
      <c r="F11" s="1">
        <v>7.9976851851851858E-3</v>
      </c>
      <c r="G11" s="4">
        <v>8.1018518518518514E-3</v>
      </c>
      <c r="H11" s="1">
        <v>8.1712962962962963E-3</v>
      </c>
      <c r="I11" s="1">
        <v>8.0787037037037043E-3</v>
      </c>
      <c r="J11" s="1">
        <v>8.7962962962962968E-3</v>
      </c>
      <c r="K11" s="1">
        <v>8.1481481481481474E-3</v>
      </c>
      <c r="L11" s="1">
        <v>8.1828703703703699E-3</v>
      </c>
      <c r="M11" s="1">
        <f t="shared" si="0"/>
        <v>7.3715277777777768E-2</v>
      </c>
      <c r="N11" s="29">
        <v>17</v>
      </c>
    </row>
    <row r="12" spans="1:14" x14ac:dyDescent="0.2">
      <c r="A12" s="14">
        <v>160</v>
      </c>
      <c r="B12" s="6" t="s">
        <v>83</v>
      </c>
      <c r="C12" t="s">
        <v>84</v>
      </c>
      <c r="D12" s="1">
        <v>7.7083333333333335E-3</v>
      </c>
      <c r="E12" s="1">
        <v>7.6736111111111111E-3</v>
      </c>
      <c r="F12" s="1">
        <v>7.69675925925926E-3</v>
      </c>
      <c r="G12" s="8" t="s">
        <v>58</v>
      </c>
      <c r="H12" s="8" t="s">
        <v>59</v>
      </c>
      <c r="I12" s="8" t="s">
        <v>59</v>
      </c>
      <c r="J12" s="8" t="s">
        <v>59</v>
      </c>
      <c r="K12" s="8" t="s">
        <v>59</v>
      </c>
      <c r="L12" s="8" t="s">
        <v>59</v>
      </c>
      <c r="M12" s="1">
        <f>SUM(D12:L12)</f>
        <v>2.3078703703703705E-2</v>
      </c>
      <c r="N12" s="13">
        <v>0</v>
      </c>
    </row>
    <row r="13" spans="1:14" x14ac:dyDescent="0.2">
      <c r="A13" s="21"/>
      <c r="D13" s="1"/>
      <c r="E13" s="1"/>
      <c r="F13" s="1"/>
      <c r="G13" s="4"/>
      <c r="H13" s="1"/>
      <c r="I13" s="1"/>
      <c r="J13" s="1"/>
      <c r="K13" s="1"/>
      <c r="L13" s="1"/>
      <c r="M13" s="1"/>
      <c r="N13" s="29"/>
    </row>
    <row r="14" spans="1:14" x14ac:dyDescent="0.2">
      <c r="A14" s="16">
        <v>678</v>
      </c>
      <c r="B14" s="6" t="s">
        <v>60</v>
      </c>
      <c r="C14" s="6" t="s">
        <v>62</v>
      </c>
      <c r="D14" s="1">
        <v>8.2638888888888883E-3</v>
      </c>
      <c r="E14" s="1">
        <v>8.2407407407407412E-3</v>
      </c>
      <c r="F14" s="1">
        <v>8.2754629629629619E-3</v>
      </c>
      <c r="G14" s="1">
        <v>8.2638888888888883E-3</v>
      </c>
      <c r="H14" s="1">
        <v>8.2870370370370372E-3</v>
      </c>
      <c r="I14" s="1">
        <v>8.2870370370370372E-3</v>
      </c>
      <c r="J14" s="1">
        <v>8.3796296296296292E-3</v>
      </c>
      <c r="K14" s="1">
        <v>8.2870370370370372E-3</v>
      </c>
      <c r="L14" s="1">
        <v>8.3912037037037045E-3</v>
      </c>
      <c r="M14" s="1">
        <f t="shared" si="0"/>
        <v>7.4675925925925923E-2</v>
      </c>
      <c r="N14" s="13">
        <v>20</v>
      </c>
    </row>
    <row r="15" spans="1:14" x14ac:dyDescent="0.2">
      <c r="A15" s="16">
        <v>610</v>
      </c>
      <c r="B15" t="s">
        <v>46</v>
      </c>
      <c r="C15" t="s">
        <v>61</v>
      </c>
      <c r="D15" s="1">
        <v>8.5995370370370357E-3</v>
      </c>
      <c r="E15" s="1">
        <v>8.4143518518518517E-3</v>
      </c>
      <c r="F15" s="1">
        <v>8.5763888888888886E-3</v>
      </c>
      <c r="G15" s="1">
        <v>8.4027777777777781E-3</v>
      </c>
      <c r="H15" s="1">
        <v>8.4375000000000006E-3</v>
      </c>
      <c r="I15" s="1">
        <v>8.518518518518519E-3</v>
      </c>
      <c r="J15" s="1">
        <v>8.4837962962962966E-3</v>
      </c>
      <c r="K15" s="1">
        <v>8.4259259259259253E-3</v>
      </c>
      <c r="L15" s="1">
        <v>8.4606481481481494E-3</v>
      </c>
      <c r="M15" s="1">
        <f t="shared" si="0"/>
        <v>7.631944444444444E-2</v>
      </c>
      <c r="N15" s="13">
        <v>17</v>
      </c>
    </row>
    <row r="16" spans="1:14" x14ac:dyDescent="0.2">
      <c r="A16" s="16">
        <v>608</v>
      </c>
      <c r="B16" s="6" t="s">
        <v>82</v>
      </c>
      <c r="C16" t="s">
        <v>85</v>
      </c>
      <c r="D16" s="1">
        <v>8.4375000000000006E-3</v>
      </c>
      <c r="E16" s="1">
        <v>8.4143518518518517E-3</v>
      </c>
      <c r="F16" s="1">
        <v>8.4490740740740741E-3</v>
      </c>
      <c r="G16" s="1">
        <v>8.4259259259259253E-3</v>
      </c>
      <c r="H16" s="1">
        <v>8.4606481481481494E-3</v>
      </c>
      <c r="I16" s="1">
        <v>8.5300925925925926E-3</v>
      </c>
      <c r="J16" s="1">
        <v>8.4837962962962966E-3</v>
      </c>
      <c r="K16" s="1">
        <v>8.5416666666666679E-3</v>
      </c>
      <c r="L16" s="1">
        <v>8.611111111111111E-3</v>
      </c>
      <c r="M16" s="1">
        <f t="shared" si="0"/>
        <v>7.6354166666666667E-2</v>
      </c>
      <c r="N16" s="29">
        <v>15</v>
      </c>
    </row>
    <row r="17" spans="1:14" x14ac:dyDescent="0.2">
      <c r="A17" s="16">
        <v>688</v>
      </c>
      <c r="B17" t="s">
        <v>33</v>
      </c>
      <c r="C17" t="s">
        <v>50</v>
      </c>
      <c r="D17" s="1">
        <v>8.7499999999999991E-3</v>
      </c>
      <c r="E17" s="1">
        <v>8.6921296296296312E-3</v>
      </c>
      <c r="F17" s="1">
        <v>8.6342592592592599E-3</v>
      </c>
      <c r="G17" s="1">
        <v>8.5532407407407415E-3</v>
      </c>
      <c r="H17" s="1">
        <v>8.6226851851851846E-3</v>
      </c>
      <c r="I17" s="1">
        <v>8.7384259259259255E-3</v>
      </c>
      <c r="J17" s="1">
        <v>8.5763888888888886E-3</v>
      </c>
      <c r="K17" s="1">
        <v>8.6805555555555559E-3</v>
      </c>
      <c r="L17" s="1">
        <v>8.6921296296296312E-3</v>
      </c>
      <c r="M17" s="1">
        <f t="shared" si="0"/>
        <v>7.7939814814814823E-2</v>
      </c>
      <c r="N17" s="13">
        <v>13</v>
      </c>
    </row>
    <row r="18" spans="1:14" x14ac:dyDescent="0.2">
      <c r="A18" s="16">
        <v>656</v>
      </c>
      <c r="B18" s="6" t="s">
        <v>71</v>
      </c>
      <c r="C18" t="s">
        <v>72</v>
      </c>
      <c r="D18" s="1">
        <v>8.9004629629629625E-3</v>
      </c>
      <c r="E18" s="1">
        <v>9.2129629629629627E-3</v>
      </c>
      <c r="F18" s="1">
        <v>8.8773148148148153E-3</v>
      </c>
      <c r="G18" s="1">
        <v>8.7152777777777784E-3</v>
      </c>
      <c r="H18" s="1">
        <v>8.6921296296296312E-3</v>
      </c>
      <c r="I18" s="1">
        <v>8.9120370370370378E-3</v>
      </c>
      <c r="J18" s="1">
        <v>8.7962962962962968E-3</v>
      </c>
      <c r="K18" s="1">
        <v>8.7962962962962968E-3</v>
      </c>
      <c r="L18" s="1">
        <v>8.6921296296296312E-3</v>
      </c>
      <c r="M18" s="1">
        <f t="shared" si="0"/>
        <v>7.959490740740742E-2</v>
      </c>
      <c r="N18" s="13">
        <v>11</v>
      </c>
    </row>
    <row r="19" spans="1:14" x14ac:dyDescent="0.2">
      <c r="A19" s="16">
        <v>631</v>
      </c>
      <c r="B19" t="s">
        <v>45</v>
      </c>
      <c r="C19" t="s">
        <v>55</v>
      </c>
      <c r="D19" s="1">
        <v>8.5416666666666679E-3</v>
      </c>
      <c r="E19" s="1">
        <v>8.5532407407407415E-3</v>
      </c>
      <c r="F19" s="1">
        <v>8.8657407407407417E-3</v>
      </c>
      <c r="G19" s="1">
        <v>8.7615740740740744E-3</v>
      </c>
      <c r="H19" s="1">
        <v>9.1666666666666667E-3</v>
      </c>
      <c r="I19" s="1">
        <v>9.0509259259259258E-3</v>
      </c>
      <c r="J19" s="1">
        <v>8.8888888888888889E-3</v>
      </c>
      <c r="K19" s="1">
        <v>1.037037037037037E-2</v>
      </c>
      <c r="L19" s="1">
        <v>8.8541666666666664E-3</v>
      </c>
      <c r="M19" s="1">
        <f t="shared" si="0"/>
        <v>8.1053240740740745E-2</v>
      </c>
      <c r="N19" s="13">
        <v>9</v>
      </c>
    </row>
    <row r="20" spans="1:14" x14ac:dyDescent="0.2">
      <c r="A20" s="16">
        <v>660</v>
      </c>
      <c r="B20" s="6" t="s">
        <v>73</v>
      </c>
      <c r="C20" t="s">
        <v>74</v>
      </c>
      <c r="D20" s="1">
        <v>9.386574074074075E-3</v>
      </c>
      <c r="E20" s="1">
        <v>9.1435185185185178E-3</v>
      </c>
      <c r="F20" s="1">
        <v>8.9236111111111113E-3</v>
      </c>
      <c r="G20" s="1">
        <v>8.7615740740740744E-3</v>
      </c>
      <c r="H20" s="1">
        <v>8.7037037037037031E-3</v>
      </c>
      <c r="I20" s="1">
        <v>1.1388888888888888E-2</v>
      </c>
      <c r="J20" s="1">
        <v>8.9699074074074073E-3</v>
      </c>
      <c r="K20" s="1">
        <v>8.819444444444444E-3</v>
      </c>
      <c r="L20" s="1">
        <v>8.9351851851851866E-3</v>
      </c>
      <c r="M20" s="1">
        <f t="shared" si="0"/>
        <v>8.3032407407407402E-2</v>
      </c>
      <c r="N20" s="13">
        <v>7</v>
      </c>
    </row>
    <row r="21" spans="1:14" x14ac:dyDescent="0.2">
      <c r="A21" s="17">
        <v>613</v>
      </c>
      <c r="B21" t="s">
        <v>39</v>
      </c>
      <c r="C21" t="s">
        <v>51</v>
      </c>
      <c r="D21" s="1">
        <v>8.6574074074074071E-3</v>
      </c>
      <c r="E21" s="8" t="s">
        <v>58</v>
      </c>
      <c r="F21" s="1">
        <v>8.5879629629629622E-3</v>
      </c>
      <c r="G21" s="1">
        <v>8.4259259259259253E-3</v>
      </c>
      <c r="H21" s="1">
        <v>8.4490740740740741E-3</v>
      </c>
      <c r="I21" s="1">
        <v>8.4837962962962966E-3</v>
      </c>
      <c r="J21" s="1">
        <v>8.4490740740740741E-3</v>
      </c>
      <c r="K21" s="1">
        <v>8.4027777777777781E-3</v>
      </c>
      <c r="L21" s="1">
        <v>8.4953703703703701E-3</v>
      </c>
      <c r="M21" s="1">
        <f t="shared" si="0"/>
        <v>6.7951388888888895E-2</v>
      </c>
      <c r="N21" s="13">
        <v>5</v>
      </c>
    </row>
    <row r="22" spans="1:14" x14ac:dyDescent="0.2">
      <c r="A22" s="16">
        <v>676</v>
      </c>
      <c r="B22" t="s">
        <v>34</v>
      </c>
      <c r="C22" t="s">
        <v>54</v>
      </c>
      <c r="D22" s="1">
        <v>8.6921296296296312E-3</v>
      </c>
      <c r="E22" s="8" t="s">
        <v>58</v>
      </c>
      <c r="F22" s="1">
        <v>8.819444444444444E-3</v>
      </c>
      <c r="G22" s="1">
        <v>8.7615740740740744E-3</v>
      </c>
      <c r="H22" s="1">
        <v>8.8310185185185176E-3</v>
      </c>
      <c r="I22" s="1">
        <v>8.8657407407407417E-3</v>
      </c>
      <c r="J22" s="1">
        <v>8.9236111111111113E-3</v>
      </c>
      <c r="K22" s="1">
        <v>8.5995370370370357E-3</v>
      </c>
      <c r="L22" s="1">
        <v>8.6458333333333335E-3</v>
      </c>
      <c r="M22" s="1">
        <f t="shared" si="0"/>
        <v>7.013888888888889E-2</v>
      </c>
      <c r="N22" s="13">
        <v>3</v>
      </c>
    </row>
    <row r="23" spans="1:14" x14ac:dyDescent="0.2">
      <c r="A23" s="16">
        <v>677</v>
      </c>
      <c r="B23" t="s">
        <v>31</v>
      </c>
      <c r="C23" t="s">
        <v>56</v>
      </c>
      <c r="D23" s="1">
        <v>1.0358796296296295E-2</v>
      </c>
      <c r="E23" s="1">
        <v>1.0185185185185184E-2</v>
      </c>
      <c r="F23" s="8" t="s">
        <v>58</v>
      </c>
      <c r="G23" s="4">
        <v>1.064814814814815E-2</v>
      </c>
      <c r="H23" s="4">
        <v>1.064814814814815E-2</v>
      </c>
      <c r="I23" s="4">
        <v>1.0960648148148148E-2</v>
      </c>
      <c r="J23" s="4">
        <v>1.0613425925925927E-2</v>
      </c>
      <c r="K23" s="1">
        <v>1.0787037037037038E-2</v>
      </c>
      <c r="L23" s="1">
        <v>1.0995370370370371E-2</v>
      </c>
      <c r="M23" s="1">
        <f>SUM(D23:L23)</f>
        <v>8.5196759259259264E-2</v>
      </c>
      <c r="N23" s="13">
        <v>1</v>
      </c>
    </row>
    <row r="24" spans="1:14" x14ac:dyDescent="0.2">
      <c r="A24" s="16">
        <v>682</v>
      </c>
      <c r="B24" t="s">
        <v>41</v>
      </c>
      <c r="C24" t="s">
        <v>52</v>
      </c>
      <c r="D24" s="1">
        <v>8.3101851851851861E-3</v>
      </c>
      <c r="E24" s="1">
        <v>8.2870370370370372E-3</v>
      </c>
      <c r="F24" s="1">
        <v>8.2291666666666659E-3</v>
      </c>
      <c r="G24" s="1">
        <v>8.2754629629629619E-3</v>
      </c>
      <c r="H24" s="1">
        <v>8.2870370370370372E-3</v>
      </c>
      <c r="I24" s="1">
        <v>8.4606481481481494E-3</v>
      </c>
      <c r="J24" s="8" t="s">
        <v>59</v>
      </c>
      <c r="K24" s="8" t="s">
        <v>59</v>
      </c>
      <c r="L24" s="8" t="s">
        <v>59</v>
      </c>
      <c r="M24" s="1">
        <f>SUM(D24:L24)</f>
        <v>4.9849537037037032E-2</v>
      </c>
      <c r="N24" s="13">
        <v>0</v>
      </c>
    </row>
    <row r="25" spans="1:14" x14ac:dyDescent="0.2">
      <c r="A25" s="21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1"/>
      <c r="N25" s="13"/>
    </row>
    <row r="26" spans="1:14" x14ac:dyDescent="0.2">
      <c r="A26" s="15">
        <v>299</v>
      </c>
      <c r="B26" t="s">
        <v>43</v>
      </c>
      <c r="C26" t="s">
        <v>65</v>
      </c>
      <c r="D26" s="1">
        <v>1.0208333333333333E-2</v>
      </c>
      <c r="E26" s="1">
        <v>1.019675925925926E-2</v>
      </c>
      <c r="F26" s="1">
        <v>1.0208333333333333E-2</v>
      </c>
      <c r="G26" s="4">
        <v>1.0127314814814815E-2</v>
      </c>
      <c r="H26" s="1">
        <v>1.0231481481481482E-2</v>
      </c>
      <c r="I26" s="1">
        <v>1.0462962962962964E-2</v>
      </c>
      <c r="J26" s="1">
        <v>1.0474537037037037E-2</v>
      </c>
      <c r="K26" s="1">
        <v>1.1064814814814814E-2</v>
      </c>
      <c r="L26" s="8" t="s">
        <v>58</v>
      </c>
      <c r="M26" s="1">
        <f t="shared" si="0"/>
        <v>8.2974537037037041E-2</v>
      </c>
      <c r="N26" s="13">
        <v>20</v>
      </c>
    </row>
    <row r="27" spans="1:14" x14ac:dyDescent="0.2">
      <c r="A27" s="15">
        <v>282</v>
      </c>
      <c r="B27" t="s">
        <v>44</v>
      </c>
      <c r="C27" t="s">
        <v>63</v>
      </c>
      <c r="D27" s="1">
        <v>8.5879629629629622E-3</v>
      </c>
      <c r="E27" s="1">
        <v>8.5300925925925926E-3</v>
      </c>
      <c r="F27" s="1">
        <v>8.6921296296296312E-3</v>
      </c>
      <c r="G27" s="1">
        <v>8.9351851851851866E-3</v>
      </c>
      <c r="H27" s="8" t="s">
        <v>59</v>
      </c>
      <c r="I27" s="1">
        <v>8.4606481481481494E-3</v>
      </c>
      <c r="J27" s="1">
        <v>8.4375000000000006E-3</v>
      </c>
      <c r="K27" s="8" t="s">
        <v>58</v>
      </c>
      <c r="L27" s="8" t="s">
        <v>59</v>
      </c>
      <c r="M27" s="1">
        <f t="shared" si="0"/>
        <v>5.1643518518518519E-2</v>
      </c>
      <c r="N27" s="29">
        <v>0</v>
      </c>
    </row>
    <row r="28" spans="1:14" x14ac:dyDescent="0.2">
      <c r="A28" s="15">
        <v>211</v>
      </c>
      <c r="B28" s="6" t="s">
        <v>78</v>
      </c>
      <c r="C28" t="s">
        <v>79</v>
      </c>
      <c r="D28" s="1">
        <v>9.1435185185185178E-3</v>
      </c>
      <c r="E28" s="1">
        <v>9.2476851851851852E-3</v>
      </c>
      <c r="F28" s="1">
        <v>9.1898148148148139E-3</v>
      </c>
      <c r="G28" s="7">
        <v>9.2245370370370363E-3</v>
      </c>
      <c r="H28" s="1">
        <v>9.8726851851851857E-3</v>
      </c>
      <c r="I28" s="8" t="s">
        <v>58</v>
      </c>
      <c r="J28" s="8" t="s">
        <v>59</v>
      </c>
      <c r="K28" s="8" t="s">
        <v>59</v>
      </c>
      <c r="L28" s="8" t="s">
        <v>59</v>
      </c>
      <c r="M28" s="1">
        <f t="shared" si="0"/>
        <v>4.6678240740740735E-2</v>
      </c>
      <c r="N28" s="13">
        <v>0</v>
      </c>
    </row>
    <row r="29" spans="1:14" x14ac:dyDescent="0.2">
      <c r="A29" s="21"/>
      <c r="B29" s="24"/>
      <c r="C29" s="22"/>
      <c r="D29" s="23"/>
      <c r="E29" s="23"/>
      <c r="F29" s="23"/>
      <c r="G29" s="25"/>
      <c r="H29" s="23"/>
      <c r="I29" s="23"/>
      <c r="J29" s="23"/>
      <c r="K29" s="23"/>
      <c r="L29" s="23"/>
      <c r="M29" s="1"/>
      <c r="N29" s="13"/>
    </row>
    <row r="30" spans="1:14" x14ac:dyDescent="0.2">
      <c r="A30" s="18">
        <v>457</v>
      </c>
      <c r="B30" t="s">
        <v>40</v>
      </c>
      <c r="C30" t="s">
        <v>64</v>
      </c>
      <c r="D30" s="1">
        <v>9.3749999999999997E-3</v>
      </c>
      <c r="E30" s="1">
        <v>2.0439814814814817E-2</v>
      </c>
      <c r="F30" s="4">
        <v>9.2824074074074076E-3</v>
      </c>
      <c r="G30" s="9" t="s">
        <v>58</v>
      </c>
      <c r="H30" s="9" t="s">
        <v>59</v>
      </c>
      <c r="I30" s="9" t="s">
        <v>59</v>
      </c>
      <c r="J30" s="9" t="s">
        <v>59</v>
      </c>
      <c r="K30" s="9" t="s">
        <v>59</v>
      </c>
      <c r="L30" s="9" t="s">
        <v>59</v>
      </c>
      <c r="M30" s="1">
        <f t="shared" si="0"/>
        <v>3.9097222222222221E-2</v>
      </c>
      <c r="N30" s="13">
        <v>0</v>
      </c>
    </row>
    <row r="31" spans="1:14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3"/>
    </row>
    <row r="32" spans="1:14" x14ac:dyDescent="0.2">
      <c r="A32" s="19">
        <v>566</v>
      </c>
      <c r="B32" s="6" t="s">
        <v>88</v>
      </c>
      <c r="C32" t="s">
        <v>89</v>
      </c>
      <c r="D32" s="1">
        <v>8.7615740740740744E-3</v>
      </c>
      <c r="E32" s="1">
        <v>8.6458333333333335E-3</v>
      </c>
      <c r="F32" s="1">
        <v>8.611111111111111E-3</v>
      </c>
      <c r="G32" s="1">
        <v>8.564814814814815E-3</v>
      </c>
      <c r="H32" s="1">
        <v>8.6226851851851846E-3</v>
      </c>
      <c r="I32" s="1">
        <v>8.6574074074074071E-3</v>
      </c>
      <c r="J32" s="1">
        <v>8.6574074074074071E-3</v>
      </c>
      <c r="K32" s="1">
        <v>8.5995370370370357E-3</v>
      </c>
      <c r="L32" s="1">
        <v>8.7037037037037031E-3</v>
      </c>
      <c r="M32" s="1">
        <f>SUM(D32:L32)</f>
        <v>7.7824074074074059E-2</v>
      </c>
      <c r="N32" s="13">
        <v>20</v>
      </c>
    </row>
    <row r="33" spans="4:14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30"/>
    </row>
    <row r="34" spans="4:14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30"/>
    </row>
    <row r="35" spans="4:14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30"/>
    </row>
    <row r="36" spans="4:14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30"/>
    </row>
    <row r="37" spans="4:14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30"/>
    </row>
    <row r="38" spans="4:14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30"/>
    </row>
    <row r="39" spans="4:14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30"/>
    </row>
    <row r="40" spans="4:14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30"/>
    </row>
    <row r="41" spans="4:14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30"/>
    </row>
    <row r="42" spans="4:14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30"/>
    </row>
    <row r="43" spans="4:14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30"/>
    </row>
    <row r="44" spans="4:14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30"/>
    </row>
    <row r="45" spans="4:14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30"/>
    </row>
    <row r="46" spans="4:14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30"/>
    </row>
    <row r="47" spans="4:14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30"/>
    </row>
    <row r="48" spans="4:14" x14ac:dyDescent="0.2">
      <c r="N48" s="30"/>
    </row>
    <row r="49" spans="14:14" x14ac:dyDescent="0.2">
      <c r="N49" s="30"/>
    </row>
    <row r="50" spans="14:14" x14ac:dyDescent="0.2">
      <c r="N50" s="30"/>
    </row>
    <row r="51" spans="14:14" x14ac:dyDescent="0.2">
      <c r="N51" s="30"/>
    </row>
    <row r="52" spans="14:14" x14ac:dyDescent="0.2">
      <c r="N52" s="30"/>
    </row>
    <row r="53" spans="14:14" x14ac:dyDescent="0.2">
      <c r="N53" s="30"/>
    </row>
    <row r="54" spans="14:14" x14ac:dyDescent="0.2">
      <c r="N54" s="30"/>
    </row>
    <row r="55" spans="14:14" x14ac:dyDescent="0.2">
      <c r="N55" s="30"/>
    </row>
    <row r="56" spans="14:14" x14ac:dyDescent="0.2">
      <c r="N56" s="30"/>
    </row>
    <row r="57" spans="14:14" x14ac:dyDescent="0.2">
      <c r="N57" s="30"/>
    </row>
    <row r="58" spans="14:14" x14ac:dyDescent="0.2">
      <c r="N58" s="30"/>
    </row>
    <row r="59" spans="14:14" x14ac:dyDescent="0.2">
      <c r="N59" s="30"/>
    </row>
    <row r="60" spans="14:14" x14ac:dyDescent="0.2">
      <c r="N60" s="30"/>
    </row>
    <row r="61" spans="14:14" x14ac:dyDescent="0.2">
      <c r="N61" s="30"/>
    </row>
    <row r="62" spans="14:14" x14ac:dyDescent="0.2">
      <c r="N62" s="30"/>
    </row>
    <row r="63" spans="14:14" x14ac:dyDescent="0.2">
      <c r="N63" s="30"/>
    </row>
    <row r="64" spans="14:14" x14ac:dyDescent="0.2">
      <c r="N64" s="30"/>
    </row>
    <row r="65" spans="14:14" x14ac:dyDescent="0.2">
      <c r="N65" s="30"/>
    </row>
    <row r="66" spans="14:14" x14ac:dyDescent="0.2">
      <c r="N66" s="30"/>
    </row>
    <row r="67" spans="14:14" x14ac:dyDescent="0.2">
      <c r="N67" s="30"/>
    </row>
  </sheetData>
  <sortState ref="A3:M15">
    <sortCondition ref="M3:M15"/>
  </sortState>
  <mergeCells count="1">
    <mergeCell ref="A1:M1"/>
  </mergeCells>
  <phoneticPr fontId="1" type="noConversion"/>
  <pageMargins left="0.75" right="0.75" top="1" bottom="1" header="0.5" footer="0.5"/>
  <pageSetup paperSize="9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A3" sqref="A3:XFD3"/>
    </sheetView>
  </sheetViews>
  <sheetFormatPr defaultRowHeight="12.75" x14ac:dyDescent="0.2"/>
  <cols>
    <col min="2" max="2" width="13.42578125" bestFit="1" customWidth="1"/>
    <col min="3" max="3" width="15.42578125" bestFit="1" customWidth="1"/>
  </cols>
  <sheetData>
    <row r="1" spans="1:14" x14ac:dyDescent="0.2">
      <c r="A1" s="11" t="s">
        <v>15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14</v>
      </c>
    </row>
    <row r="2" spans="1:14" x14ac:dyDescent="0.2">
      <c r="A2" s="12">
        <v>299</v>
      </c>
      <c r="B2" t="s">
        <v>43</v>
      </c>
      <c r="C2" t="s">
        <v>65</v>
      </c>
      <c r="D2" s="1">
        <v>1.0208333333333333E-2</v>
      </c>
      <c r="E2" s="1">
        <v>1.019675925925926E-2</v>
      </c>
      <c r="F2" s="1">
        <v>1.0208333333333333E-2</v>
      </c>
      <c r="G2" s="4">
        <v>1.0127314814814815E-2</v>
      </c>
      <c r="H2" s="1">
        <v>1.0231481481481482E-2</v>
      </c>
      <c r="I2" s="1">
        <v>1.0462962962962964E-2</v>
      </c>
      <c r="J2" s="1">
        <v>1.0474537037037037E-2</v>
      </c>
      <c r="K2" s="1">
        <v>1.1064814814814814E-2</v>
      </c>
      <c r="L2" s="8" t="s">
        <v>58</v>
      </c>
      <c r="M2" s="1">
        <f>SUM(D2:L2)</f>
        <v>8.2974537037037041E-2</v>
      </c>
    </row>
    <row r="3" spans="1:14" x14ac:dyDescent="0.2">
      <c r="A3" s="12">
        <v>282</v>
      </c>
      <c r="B3" t="s">
        <v>44</v>
      </c>
      <c r="C3" t="s">
        <v>63</v>
      </c>
      <c r="D3" s="1">
        <v>8.5879629629629622E-3</v>
      </c>
      <c r="E3" s="1">
        <v>8.5300925925925926E-3</v>
      </c>
      <c r="F3" s="1">
        <v>8.6921296296296312E-3</v>
      </c>
      <c r="G3" s="1">
        <v>8.9351851851851866E-3</v>
      </c>
      <c r="H3" s="8" t="s">
        <v>59</v>
      </c>
      <c r="I3" s="1">
        <v>8.4606481481481494E-3</v>
      </c>
      <c r="J3" s="1">
        <v>8.4375000000000006E-3</v>
      </c>
      <c r="K3" s="8" t="s">
        <v>58</v>
      </c>
      <c r="L3" s="8" t="s">
        <v>59</v>
      </c>
      <c r="M3" s="1">
        <f>SUM(D3:L3)</f>
        <v>5.1643518518518519E-2</v>
      </c>
      <c r="N3" s="6"/>
    </row>
    <row r="4" spans="1:14" x14ac:dyDescent="0.2">
      <c r="A4" s="12">
        <v>211</v>
      </c>
      <c r="B4" s="6" t="s">
        <v>78</v>
      </c>
      <c r="C4" t="s">
        <v>79</v>
      </c>
      <c r="D4" s="1">
        <v>9.1435185185185178E-3</v>
      </c>
      <c r="E4" s="1">
        <v>9.2476851851851852E-3</v>
      </c>
      <c r="F4" s="1">
        <v>9.1898148148148139E-3</v>
      </c>
      <c r="G4" s="7">
        <v>9.2245370370370363E-3</v>
      </c>
      <c r="H4" s="1">
        <v>9.8726851851851857E-3</v>
      </c>
      <c r="I4" s="8" t="s">
        <v>58</v>
      </c>
      <c r="J4" s="8" t="s">
        <v>59</v>
      </c>
      <c r="K4" s="8" t="s">
        <v>59</v>
      </c>
      <c r="L4" s="8" t="s">
        <v>59</v>
      </c>
      <c r="M4" s="1">
        <f>SUM(D4:L4)</f>
        <v>4.6678240740740735E-2</v>
      </c>
    </row>
    <row r="5" spans="1:14" x14ac:dyDescent="0.2">
      <c r="B5" s="1"/>
    </row>
    <row r="6" spans="1:14" x14ac:dyDescent="0.2">
      <c r="B6" s="1"/>
    </row>
    <row r="7" spans="1:14" x14ac:dyDescent="0.2">
      <c r="A7" s="5"/>
    </row>
    <row r="27" spans="12:12" x14ac:dyDescent="0.2">
      <c r="L27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3" sqref="A3"/>
    </sheetView>
  </sheetViews>
  <sheetFormatPr defaultRowHeight="12.75" x14ac:dyDescent="0.2"/>
  <cols>
    <col min="2" max="2" width="15.28515625" bestFit="1" customWidth="1"/>
    <col min="3" max="3" width="17.42578125" bestFit="1" customWidth="1"/>
  </cols>
  <sheetData>
    <row r="1" spans="1:14" x14ac:dyDescent="0.2">
      <c r="A1" s="11" t="s">
        <v>15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14</v>
      </c>
    </row>
    <row r="2" spans="1:14" x14ac:dyDescent="0.2">
      <c r="A2" s="12">
        <v>678</v>
      </c>
      <c r="B2" s="6" t="s">
        <v>60</v>
      </c>
      <c r="C2" s="6" t="s">
        <v>62</v>
      </c>
      <c r="D2" s="1">
        <v>8.2638888888888883E-3</v>
      </c>
      <c r="E2" s="1">
        <v>8.2407407407407412E-3</v>
      </c>
      <c r="F2" s="1">
        <v>8.2754629629629619E-3</v>
      </c>
      <c r="G2" s="1">
        <v>8.2638888888888883E-3</v>
      </c>
      <c r="H2" s="1">
        <v>8.2870370370370372E-3</v>
      </c>
      <c r="I2" s="1">
        <v>8.2870370370370372E-3</v>
      </c>
      <c r="J2" s="1">
        <v>8.3796296296296292E-3</v>
      </c>
      <c r="K2" s="1">
        <v>8.2870370370370372E-3</v>
      </c>
      <c r="L2" s="1">
        <v>8.3912037037037045E-3</v>
      </c>
      <c r="M2" s="1">
        <f t="shared" ref="M2:M12" si="0">SUM(D2:L2)</f>
        <v>7.4675925925925923E-2</v>
      </c>
    </row>
    <row r="3" spans="1:14" x14ac:dyDescent="0.2">
      <c r="A3" s="12">
        <v>610</v>
      </c>
      <c r="B3" t="s">
        <v>46</v>
      </c>
      <c r="C3" t="s">
        <v>61</v>
      </c>
      <c r="D3" s="1">
        <v>8.5995370370370357E-3</v>
      </c>
      <c r="E3" s="1">
        <v>8.4143518518518517E-3</v>
      </c>
      <c r="F3" s="1">
        <v>8.5763888888888886E-3</v>
      </c>
      <c r="G3" s="1">
        <v>8.4027777777777781E-3</v>
      </c>
      <c r="H3" s="1">
        <v>8.4375000000000006E-3</v>
      </c>
      <c r="I3" s="1">
        <v>8.518518518518519E-3</v>
      </c>
      <c r="J3" s="1">
        <v>8.4837962962962966E-3</v>
      </c>
      <c r="K3" s="1">
        <v>8.4259259259259253E-3</v>
      </c>
      <c r="L3" s="1">
        <v>8.4606481481481494E-3</v>
      </c>
      <c r="M3" s="1">
        <f t="shared" si="0"/>
        <v>7.631944444444444E-2</v>
      </c>
    </row>
    <row r="4" spans="1:14" x14ac:dyDescent="0.2">
      <c r="A4" s="12">
        <v>608</v>
      </c>
      <c r="B4" s="6" t="s">
        <v>82</v>
      </c>
      <c r="C4" t="s">
        <v>85</v>
      </c>
      <c r="D4" s="1">
        <v>8.4375000000000006E-3</v>
      </c>
      <c r="E4" s="1">
        <v>8.4143518518518517E-3</v>
      </c>
      <c r="F4" s="1">
        <v>8.4490740740740741E-3</v>
      </c>
      <c r="G4" s="1">
        <v>8.4259259259259253E-3</v>
      </c>
      <c r="H4" s="1">
        <v>8.4606481481481494E-3</v>
      </c>
      <c r="I4" s="1">
        <v>8.5300925925925926E-3</v>
      </c>
      <c r="J4" s="1">
        <v>8.4837962962962966E-3</v>
      </c>
      <c r="K4" s="1">
        <v>8.5416666666666679E-3</v>
      </c>
      <c r="L4" s="1">
        <v>8.611111111111111E-3</v>
      </c>
      <c r="M4" s="1">
        <f t="shared" si="0"/>
        <v>7.6354166666666667E-2</v>
      </c>
      <c r="N4" s="6"/>
    </row>
    <row r="5" spans="1:14" x14ac:dyDescent="0.2">
      <c r="A5" s="12">
        <v>688</v>
      </c>
      <c r="B5" t="s">
        <v>33</v>
      </c>
      <c r="C5" t="s">
        <v>50</v>
      </c>
      <c r="D5" s="1">
        <v>8.7499999999999991E-3</v>
      </c>
      <c r="E5" s="1">
        <v>8.6921296296296312E-3</v>
      </c>
      <c r="F5" s="1">
        <v>8.6342592592592599E-3</v>
      </c>
      <c r="G5" s="1">
        <v>8.5532407407407415E-3</v>
      </c>
      <c r="H5" s="1">
        <v>8.6226851851851846E-3</v>
      </c>
      <c r="I5" s="1">
        <v>8.7384259259259255E-3</v>
      </c>
      <c r="J5" s="1">
        <v>8.5763888888888886E-3</v>
      </c>
      <c r="K5" s="1">
        <v>8.6805555555555559E-3</v>
      </c>
      <c r="L5" s="1">
        <v>8.6921296296296312E-3</v>
      </c>
      <c r="M5" s="1">
        <f t="shared" si="0"/>
        <v>7.7939814814814823E-2</v>
      </c>
    </row>
    <row r="6" spans="1:14" x14ac:dyDescent="0.2">
      <c r="A6" s="12">
        <v>656</v>
      </c>
      <c r="B6" s="6" t="s">
        <v>71</v>
      </c>
      <c r="C6" t="s">
        <v>72</v>
      </c>
      <c r="D6" s="1">
        <v>8.9004629629629625E-3</v>
      </c>
      <c r="E6" s="1">
        <v>9.2129629629629627E-3</v>
      </c>
      <c r="F6" s="1">
        <v>8.8773148148148153E-3</v>
      </c>
      <c r="G6" s="1">
        <v>8.7152777777777784E-3</v>
      </c>
      <c r="H6" s="1">
        <v>8.6921296296296312E-3</v>
      </c>
      <c r="I6" s="1">
        <v>8.9120370370370378E-3</v>
      </c>
      <c r="J6" s="1">
        <v>8.7962962962962968E-3</v>
      </c>
      <c r="K6" s="1">
        <v>8.7962962962962968E-3</v>
      </c>
      <c r="L6" s="1">
        <v>8.6921296296296312E-3</v>
      </c>
      <c r="M6" s="1">
        <f t="shared" si="0"/>
        <v>7.959490740740742E-2</v>
      </c>
    </row>
    <row r="7" spans="1:14" x14ac:dyDescent="0.2">
      <c r="A7" s="12">
        <v>631</v>
      </c>
      <c r="B7" t="s">
        <v>45</v>
      </c>
      <c r="C7" t="s">
        <v>55</v>
      </c>
      <c r="D7" s="1">
        <v>8.5416666666666679E-3</v>
      </c>
      <c r="E7" s="1">
        <v>8.5532407407407415E-3</v>
      </c>
      <c r="F7" s="1">
        <v>8.8657407407407417E-3</v>
      </c>
      <c r="G7" s="1">
        <v>8.7615740740740744E-3</v>
      </c>
      <c r="H7" s="1">
        <v>9.1666666666666667E-3</v>
      </c>
      <c r="I7" s="1">
        <v>9.0509259259259258E-3</v>
      </c>
      <c r="J7" s="1">
        <v>8.8888888888888889E-3</v>
      </c>
      <c r="K7" s="1">
        <v>1.037037037037037E-2</v>
      </c>
      <c r="L7" s="1">
        <v>8.8541666666666664E-3</v>
      </c>
      <c r="M7" s="1">
        <f t="shared" si="0"/>
        <v>8.1053240740740745E-2</v>
      </c>
    </row>
    <row r="8" spans="1:14" x14ac:dyDescent="0.2">
      <c r="A8" s="12">
        <v>660</v>
      </c>
      <c r="B8" s="6" t="s">
        <v>73</v>
      </c>
      <c r="C8" t="s">
        <v>74</v>
      </c>
      <c r="D8" s="1">
        <v>9.386574074074075E-3</v>
      </c>
      <c r="E8" s="1">
        <v>9.1435185185185178E-3</v>
      </c>
      <c r="F8" s="1">
        <v>8.9236111111111113E-3</v>
      </c>
      <c r="G8" s="1">
        <v>8.7615740740740744E-3</v>
      </c>
      <c r="H8" s="1">
        <v>8.7037037037037031E-3</v>
      </c>
      <c r="I8" s="1">
        <v>1.1388888888888888E-2</v>
      </c>
      <c r="J8" s="1">
        <v>8.9699074074074073E-3</v>
      </c>
      <c r="K8" s="1">
        <v>8.819444444444444E-3</v>
      </c>
      <c r="L8" s="1">
        <v>8.9351851851851866E-3</v>
      </c>
      <c r="M8" s="1">
        <f t="shared" si="0"/>
        <v>8.3032407407407402E-2</v>
      </c>
    </row>
    <row r="9" spans="1:14" x14ac:dyDescent="0.2">
      <c r="A9" s="13">
        <v>613</v>
      </c>
      <c r="B9" t="s">
        <v>39</v>
      </c>
      <c r="C9" t="s">
        <v>51</v>
      </c>
      <c r="D9" s="1">
        <v>8.6574074074074071E-3</v>
      </c>
      <c r="E9" s="8" t="s">
        <v>58</v>
      </c>
      <c r="F9" s="1">
        <v>8.5879629629629622E-3</v>
      </c>
      <c r="G9" s="1">
        <v>8.4259259259259253E-3</v>
      </c>
      <c r="H9" s="1">
        <v>8.4490740740740741E-3</v>
      </c>
      <c r="I9" s="1">
        <v>8.4837962962962966E-3</v>
      </c>
      <c r="J9" s="1">
        <v>8.4490740740740741E-3</v>
      </c>
      <c r="K9" s="1">
        <v>8.4027777777777781E-3</v>
      </c>
      <c r="L9" s="1">
        <v>8.4953703703703701E-3</v>
      </c>
      <c r="M9" s="1">
        <f t="shared" si="0"/>
        <v>6.7951388888888895E-2</v>
      </c>
    </row>
    <row r="10" spans="1:14" x14ac:dyDescent="0.2">
      <c r="A10" s="12">
        <v>676</v>
      </c>
      <c r="B10" t="s">
        <v>34</v>
      </c>
      <c r="C10" t="s">
        <v>54</v>
      </c>
      <c r="D10" s="1">
        <v>8.6921296296296312E-3</v>
      </c>
      <c r="E10" s="8" t="s">
        <v>58</v>
      </c>
      <c r="F10" s="1">
        <v>8.819444444444444E-3</v>
      </c>
      <c r="G10" s="1">
        <v>8.7615740740740744E-3</v>
      </c>
      <c r="H10" s="1">
        <v>8.8310185185185176E-3</v>
      </c>
      <c r="I10" s="1">
        <v>8.8657407407407417E-3</v>
      </c>
      <c r="J10" s="1">
        <v>8.9236111111111113E-3</v>
      </c>
      <c r="K10" s="1">
        <v>8.5995370370370357E-3</v>
      </c>
      <c r="L10" s="1">
        <v>8.6458333333333335E-3</v>
      </c>
      <c r="M10" s="1">
        <f t="shared" si="0"/>
        <v>7.013888888888889E-2</v>
      </c>
    </row>
    <row r="11" spans="1:14" x14ac:dyDescent="0.2">
      <c r="A11" s="12">
        <v>677</v>
      </c>
      <c r="B11" t="s">
        <v>31</v>
      </c>
      <c r="C11" t="s">
        <v>56</v>
      </c>
      <c r="D11" s="1">
        <v>1.0358796296296295E-2</v>
      </c>
      <c r="E11" s="1">
        <v>1.0185185185185184E-2</v>
      </c>
      <c r="F11" s="8" t="s">
        <v>58</v>
      </c>
      <c r="G11" s="4">
        <v>1.064814814814815E-2</v>
      </c>
      <c r="H11" s="4">
        <v>1.064814814814815E-2</v>
      </c>
      <c r="I11" s="4">
        <v>1.0960648148148148E-2</v>
      </c>
      <c r="J11" s="4">
        <v>1.0613425925925927E-2</v>
      </c>
      <c r="K11" s="1">
        <v>1.0787037037037038E-2</v>
      </c>
      <c r="L11" s="1">
        <v>1.0995370370370371E-2</v>
      </c>
      <c r="M11" s="1">
        <f t="shared" si="0"/>
        <v>8.5196759259259264E-2</v>
      </c>
    </row>
    <row r="12" spans="1:14" x14ac:dyDescent="0.2">
      <c r="A12" s="12">
        <v>682</v>
      </c>
      <c r="B12" t="s">
        <v>41</v>
      </c>
      <c r="C12" t="s">
        <v>52</v>
      </c>
      <c r="D12" s="1">
        <v>8.3101851851851861E-3</v>
      </c>
      <c r="E12" s="1">
        <v>8.2870370370370372E-3</v>
      </c>
      <c r="F12" s="1">
        <v>8.2291666666666659E-3</v>
      </c>
      <c r="G12" s="1">
        <v>8.2754629629629619E-3</v>
      </c>
      <c r="H12" s="1">
        <v>8.2870370370370372E-3</v>
      </c>
      <c r="I12" s="1">
        <v>8.4606481481481494E-3</v>
      </c>
      <c r="J12" s="8" t="s">
        <v>59</v>
      </c>
      <c r="K12" s="8" t="s">
        <v>59</v>
      </c>
      <c r="L12" s="8" t="s">
        <v>59</v>
      </c>
      <c r="M12" s="1">
        <f t="shared" si="0"/>
        <v>4.9849537037037032E-2</v>
      </c>
    </row>
    <row r="13" spans="1:14" x14ac:dyDescent="0.2">
      <c r="B13" s="1"/>
    </row>
    <row r="15" spans="1:14" x14ac:dyDescent="0.2">
      <c r="B15" s="1"/>
    </row>
    <row r="16" spans="1:14" x14ac:dyDescent="0.2">
      <c r="B16" s="1"/>
    </row>
    <row r="17" spans="1:2" x14ac:dyDescent="0.2">
      <c r="B17" s="1"/>
    </row>
    <row r="18" spans="1:2" x14ac:dyDescent="0.2">
      <c r="B18" s="1"/>
    </row>
    <row r="19" spans="1:2" x14ac:dyDescent="0.2">
      <c r="A19" s="5"/>
      <c r="B19" s="1"/>
    </row>
    <row r="20" spans="1:2" x14ac:dyDescent="0.2">
      <c r="B20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2" sqref="A2:XFD2"/>
    </sheetView>
  </sheetViews>
  <sheetFormatPr defaultRowHeight="12.75" x14ac:dyDescent="0.2"/>
  <cols>
    <col min="2" max="2" width="11.28515625" bestFit="1" customWidth="1"/>
    <col min="3" max="3" width="15.85546875" bestFit="1" customWidth="1"/>
  </cols>
  <sheetData>
    <row r="1" spans="1:13" x14ac:dyDescent="0.2">
      <c r="A1" s="11" t="s">
        <v>15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14</v>
      </c>
    </row>
    <row r="2" spans="1:13" x14ac:dyDescent="0.2">
      <c r="A2" s="12">
        <v>457</v>
      </c>
      <c r="B2" t="s">
        <v>40</v>
      </c>
      <c r="C2" t="s">
        <v>64</v>
      </c>
      <c r="D2" s="1">
        <v>9.3749999999999997E-3</v>
      </c>
      <c r="E2" s="1">
        <v>2.0439814814814817E-2</v>
      </c>
      <c r="F2" s="4">
        <v>9.2824074074074076E-3</v>
      </c>
      <c r="G2" s="9" t="s">
        <v>58</v>
      </c>
      <c r="H2" s="9" t="s">
        <v>59</v>
      </c>
      <c r="I2" s="9" t="s">
        <v>59</v>
      </c>
      <c r="J2" s="9" t="s">
        <v>59</v>
      </c>
      <c r="K2" s="9" t="s">
        <v>59</v>
      </c>
      <c r="L2" s="9" t="s">
        <v>59</v>
      </c>
      <c r="M2" s="1">
        <f>SUM(D2:L2)</f>
        <v>3.9097222222222221E-2</v>
      </c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J27" sqref="J27"/>
    </sheetView>
  </sheetViews>
  <sheetFormatPr defaultRowHeight="12.75" x14ac:dyDescent="0.2"/>
  <cols>
    <col min="2" max="2" width="9.42578125" bestFit="1" customWidth="1"/>
    <col min="3" max="3" width="11" bestFit="1" customWidth="1"/>
  </cols>
  <sheetData>
    <row r="1" spans="1:13" x14ac:dyDescent="0.2">
      <c r="A1" s="11" t="s">
        <v>15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14</v>
      </c>
    </row>
    <row r="2" spans="1:13" x14ac:dyDescent="0.2">
      <c r="A2" s="19">
        <v>566</v>
      </c>
      <c r="B2" s="6" t="s">
        <v>88</v>
      </c>
      <c r="C2" t="s">
        <v>89</v>
      </c>
      <c r="D2" s="1">
        <v>8.7615740740740744E-3</v>
      </c>
      <c r="E2" s="1">
        <v>8.6458333333333335E-3</v>
      </c>
      <c r="F2" s="1">
        <v>8.611111111111111E-3</v>
      </c>
      <c r="G2" s="1">
        <v>8.564814814814815E-3</v>
      </c>
      <c r="H2" s="1">
        <v>8.6226851851851846E-3</v>
      </c>
      <c r="I2" s="1">
        <v>8.6574074074074071E-3</v>
      </c>
      <c r="J2" s="1">
        <v>8.6574074074074071E-3</v>
      </c>
      <c r="K2" s="1">
        <v>8.5995370370370357E-3</v>
      </c>
      <c r="L2" s="1">
        <v>8.7037037037037031E-3</v>
      </c>
      <c r="M2" s="1">
        <f>SUM(D2:L2)</f>
        <v>7.7824074074074059E-2</v>
      </c>
    </row>
  </sheetData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5" sqref="C15"/>
    </sheetView>
  </sheetViews>
  <sheetFormatPr defaultRowHeight="12.75" x14ac:dyDescent="0.2"/>
  <cols>
    <col min="1" max="1" width="15.28515625" bestFit="1" customWidth="1"/>
  </cols>
  <sheetData>
    <row r="1" spans="1:9" x14ac:dyDescent="0.2">
      <c r="A1" t="s">
        <v>49</v>
      </c>
      <c r="B1" t="s">
        <v>26</v>
      </c>
      <c r="C1" t="s">
        <v>27</v>
      </c>
      <c r="D1" t="s">
        <v>28</v>
      </c>
      <c r="E1" t="s">
        <v>29</v>
      </c>
      <c r="F1" t="s">
        <v>47</v>
      </c>
      <c r="G1" t="s">
        <v>30</v>
      </c>
      <c r="H1" t="s">
        <v>14</v>
      </c>
      <c r="I1" t="s">
        <v>48</v>
      </c>
    </row>
    <row r="2" spans="1:9" x14ac:dyDescent="0.2">
      <c r="A2" t="s">
        <v>40</v>
      </c>
    </row>
    <row r="3" spans="1:9" x14ac:dyDescent="0.2">
      <c r="A3" t="s">
        <v>35</v>
      </c>
    </row>
    <row r="4" spans="1:9" x14ac:dyDescent="0.2">
      <c r="A4" t="s">
        <v>42</v>
      </c>
    </row>
    <row r="5" spans="1:9" x14ac:dyDescent="0.2">
      <c r="A5" t="s">
        <v>37</v>
      </c>
    </row>
    <row r="6" spans="1:9" x14ac:dyDescent="0.2">
      <c r="A6" t="s">
        <v>38</v>
      </c>
    </row>
    <row r="7" spans="1:9" x14ac:dyDescent="0.2">
      <c r="A7" t="s">
        <v>43</v>
      </c>
    </row>
    <row r="8" spans="1:9" x14ac:dyDescent="0.2">
      <c r="A8" t="s">
        <v>44</v>
      </c>
    </row>
    <row r="9" spans="1:9" x14ac:dyDescent="0.2">
      <c r="A9" t="s">
        <v>31</v>
      </c>
    </row>
    <row r="10" spans="1:9" x14ac:dyDescent="0.2">
      <c r="A10" t="s">
        <v>33</v>
      </c>
    </row>
    <row r="11" spans="1:9" x14ac:dyDescent="0.2">
      <c r="A11" t="s">
        <v>34</v>
      </c>
    </row>
    <row r="12" spans="1:9" x14ac:dyDescent="0.2">
      <c r="A12" t="s">
        <v>36</v>
      </c>
    </row>
    <row r="13" spans="1:9" x14ac:dyDescent="0.2">
      <c r="A13" t="s">
        <v>39</v>
      </c>
    </row>
    <row r="14" spans="1:9" x14ac:dyDescent="0.2">
      <c r="A14" t="s">
        <v>41</v>
      </c>
    </row>
    <row r="15" spans="1:9" x14ac:dyDescent="0.2">
      <c r="A15" t="s">
        <v>46</v>
      </c>
    </row>
    <row r="16" spans="1:9" x14ac:dyDescent="0.2">
      <c r="A16" t="s">
        <v>45</v>
      </c>
    </row>
  </sheetData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F13" sqref="F13"/>
    </sheetView>
  </sheetViews>
  <sheetFormatPr defaultRowHeight="12.75" x14ac:dyDescent="0.2"/>
  <sheetData>
    <row r="1" spans="1:9" x14ac:dyDescent="0.2">
      <c r="A1" t="s">
        <v>49</v>
      </c>
      <c r="B1" t="s">
        <v>26</v>
      </c>
      <c r="C1" t="s">
        <v>27</v>
      </c>
      <c r="D1" t="s">
        <v>28</v>
      </c>
      <c r="E1" t="s">
        <v>29</v>
      </c>
      <c r="F1" t="s">
        <v>47</v>
      </c>
      <c r="G1" t="s">
        <v>30</v>
      </c>
      <c r="H1" t="s">
        <v>14</v>
      </c>
      <c r="I1" t="s">
        <v>48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P4" activeCellId="1" sqref="A4 P4"/>
    </sheetView>
  </sheetViews>
  <sheetFormatPr defaultRowHeight="12.75" x14ac:dyDescent="0.2"/>
  <cols>
    <col min="2" max="2" width="19.85546875" customWidth="1"/>
    <col min="3" max="3" width="14.5703125" customWidth="1"/>
    <col min="4" max="4" width="15" customWidth="1"/>
  </cols>
  <sheetData>
    <row r="1" spans="1:4" x14ac:dyDescent="0.2">
      <c r="A1" t="s">
        <v>15</v>
      </c>
      <c r="B1" s="2" t="s">
        <v>16</v>
      </c>
      <c r="C1" s="2" t="s">
        <v>1</v>
      </c>
      <c r="D1" t="s">
        <v>17</v>
      </c>
    </row>
    <row r="2" spans="1:4" x14ac:dyDescent="0.2">
      <c r="A2">
        <v>711</v>
      </c>
      <c r="B2" t="s">
        <v>40</v>
      </c>
      <c r="D2" t="s">
        <v>20</v>
      </c>
    </row>
    <row r="3" spans="1:4" x14ac:dyDescent="0.2">
      <c r="B3" t="s">
        <v>35</v>
      </c>
      <c r="D3" t="s">
        <v>18</v>
      </c>
    </row>
    <row r="4" spans="1:4" x14ac:dyDescent="0.2">
      <c r="B4" t="s">
        <v>42</v>
      </c>
      <c r="D4" t="s">
        <v>18</v>
      </c>
    </row>
    <row r="5" spans="1:4" x14ac:dyDescent="0.2">
      <c r="B5" t="s">
        <v>37</v>
      </c>
      <c r="D5" t="s">
        <v>19</v>
      </c>
    </row>
    <row r="6" spans="1:4" x14ac:dyDescent="0.2">
      <c r="B6" t="s">
        <v>38</v>
      </c>
      <c r="D6" t="s">
        <v>19</v>
      </c>
    </row>
    <row r="7" spans="1:4" x14ac:dyDescent="0.2">
      <c r="B7" t="s">
        <v>43</v>
      </c>
      <c r="D7" t="s">
        <v>19</v>
      </c>
    </row>
    <row r="8" spans="1:4" x14ac:dyDescent="0.2">
      <c r="B8" t="s">
        <v>44</v>
      </c>
      <c r="D8" t="s">
        <v>19</v>
      </c>
    </row>
    <row r="9" spans="1:4" x14ac:dyDescent="0.2">
      <c r="B9" t="s">
        <v>31</v>
      </c>
      <c r="D9" t="s">
        <v>32</v>
      </c>
    </row>
    <row r="10" spans="1:4" x14ac:dyDescent="0.2">
      <c r="B10" t="s">
        <v>33</v>
      </c>
      <c r="D10" t="s">
        <v>32</v>
      </c>
    </row>
    <row r="11" spans="1:4" x14ac:dyDescent="0.2">
      <c r="B11" t="s">
        <v>34</v>
      </c>
      <c r="D11" t="s">
        <v>32</v>
      </c>
    </row>
    <row r="12" spans="1:4" x14ac:dyDescent="0.2">
      <c r="B12" t="s">
        <v>36</v>
      </c>
      <c r="D12" t="s">
        <v>32</v>
      </c>
    </row>
    <row r="13" spans="1:4" x14ac:dyDescent="0.2">
      <c r="B13" t="s">
        <v>39</v>
      </c>
      <c r="D13" t="s">
        <v>32</v>
      </c>
    </row>
    <row r="14" spans="1:4" x14ac:dyDescent="0.2">
      <c r="B14" t="s">
        <v>41</v>
      </c>
      <c r="D14" t="s">
        <v>32</v>
      </c>
    </row>
    <row r="15" spans="1:4" x14ac:dyDescent="0.2">
      <c r="B15" t="s">
        <v>46</v>
      </c>
      <c r="D15" t="s">
        <v>32</v>
      </c>
    </row>
    <row r="16" spans="1:4" x14ac:dyDescent="0.2">
      <c r="B16" t="s">
        <v>45</v>
      </c>
      <c r="D16" t="s">
        <v>32</v>
      </c>
    </row>
  </sheetData>
  <sortState ref="A1:D16">
    <sortCondition ref="D1:D16"/>
  </sortState>
  <dataConsolidate>
    <dataRefs count="1">
      <dataRef ref="D1" sheet="Master"/>
    </dataRefs>
  </dataConsolidate>
  <phoneticPr fontId="1" type="noConversion"/>
  <hyperlinks>
    <hyperlink ref="B1" location="'Driver Points'!A1" display="Driver "/>
    <hyperlink ref="C1" location="'Navigator Points'!A1" display="Navigator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Q17" sqref="Q17"/>
    </sheetView>
  </sheetViews>
  <sheetFormatPr defaultRowHeight="12.75" x14ac:dyDescent="0.2"/>
  <sheetData>
    <row r="1" spans="1:16" ht="23.25" x14ac:dyDescent="0.2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ref="P4:P33" si="0">SUM(D4:O4)</f>
        <v>0</v>
      </c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0</v>
      </c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0</v>
      </c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0</v>
      </c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0</v>
      </c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0</v>
      </c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0</v>
      </c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0</v>
      </c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0</v>
      </c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sqref="A1:P1"/>
    </sheetView>
  </sheetViews>
  <sheetFormatPr defaultRowHeight="12.75" x14ac:dyDescent="0.2"/>
  <sheetData>
    <row r="1" spans="1:16" ht="23.25" x14ac:dyDescent="0.2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I24" sqref="I24"/>
    </sheetView>
  </sheetViews>
  <sheetFormatPr defaultRowHeight="12.75" x14ac:dyDescent="0.2"/>
  <sheetData>
    <row r="1" spans="1:16" ht="23.25" x14ac:dyDescent="0.2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sqref="A1:P1"/>
    </sheetView>
  </sheetViews>
  <sheetFormatPr defaultRowHeight="12.75" x14ac:dyDescent="0.2"/>
  <sheetData>
    <row r="1" spans="1:16" ht="23.25" x14ac:dyDescent="0.2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sqref="A1:P1"/>
    </sheetView>
  </sheetViews>
  <sheetFormatPr defaultRowHeight="12.75" x14ac:dyDescent="0.2"/>
  <sheetData>
    <row r="1" spans="1:16" ht="23.25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118" workbookViewId="0">
      <selection activeCell="A6" sqref="A6:XFD7"/>
    </sheetView>
  </sheetViews>
  <sheetFormatPr defaultRowHeight="12.75" x14ac:dyDescent="0.2"/>
  <cols>
    <col min="2" max="2" width="13.140625" bestFit="1" customWidth="1"/>
    <col min="3" max="3" width="16.5703125" bestFit="1" customWidth="1"/>
  </cols>
  <sheetData>
    <row r="1" spans="1:16" x14ac:dyDescent="0.2">
      <c r="A1" s="10" t="s">
        <v>15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14</v>
      </c>
    </row>
    <row r="2" spans="1:16" x14ac:dyDescent="0.2">
      <c r="A2">
        <v>16</v>
      </c>
      <c r="B2" s="6" t="s">
        <v>80</v>
      </c>
      <c r="C2" t="s">
        <v>81</v>
      </c>
      <c r="D2" s="1">
        <v>7.2337962962962963E-3</v>
      </c>
      <c r="E2" s="1">
        <v>7.3263888888888892E-3</v>
      </c>
      <c r="F2" s="1">
        <v>7.2800925925925915E-3</v>
      </c>
      <c r="G2" s="1">
        <v>7.1643518518518514E-3</v>
      </c>
      <c r="H2" s="1">
        <v>7.2337962962962963E-3</v>
      </c>
      <c r="I2" s="1">
        <v>7.5000000000000006E-3</v>
      </c>
      <c r="J2" s="1">
        <v>7.3379629629629628E-3</v>
      </c>
      <c r="K2" s="1">
        <v>7.4189814814814813E-3</v>
      </c>
      <c r="L2" s="1">
        <v>7.3726851851851861E-3</v>
      </c>
      <c r="M2" s="1">
        <f t="shared" ref="M2:M7" si="0">SUM(D2:L2)</f>
        <v>6.5868055555555555E-2</v>
      </c>
      <c r="N2" s="6"/>
    </row>
    <row r="3" spans="1:16" x14ac:dyDescent="0.2">
      <c r="A3">
        <v>41</v>
      </c>
      <c r="B3" t="s">
        <v>66</v>
      </c>
      <c r="C3" t="s">
        <v>67</v>
      </c>
      <c r="D3" s="1">
        <v>7.7662037037037031E-3</v>
      </c>
      <c r="E3" s="1">
        <v>7.8472222222222224E-3</v>
      </c>
      <c r="F3" s="1">
        <v>7.69675925925926E-3</v>
      </c>
      <c r="G3" s="1">
        <v>7.7314814814814815E-3</v>
      </c>
      <c r="H3" s="1">
        <v>7.6388888888888886E-3</v>
      </c>
      <c r="I3" s="1">
        <v>7.743055555555556E-3</v>
      </c>
      <c r="J3" s="1">
        <v>7.6273148148148151E-3</v>
      </c>
      <c r="K3" s="1">
        <v>7.5925925925925926E-3</v>
      </c>
      <c r="L3" s="1">
        <v>7.8703703703703713E-3</v>
      </c>
      <c r="M3" s="1">
        <f t="shared" si="0"/>
        <v>6.9513888888888903E-2</v>
      </c>
      <c r="N3" s="3"/>
    </row>
    <row r="4" spans="1:16" x14ac:dyDescent="0.2">
      <c r="A4">
        <v>67</v>
      </c>
      <c r="B4" s="6" t="s">
        <v>57</v>
      </c>
      <c r="C4" t="s">
        <v>53</v>
      </c>
      <c r="D4" s="4">
        <v>7.9745370370370369E-3</v>
      </c>
      <c r="E4" s="4">
        <v>8.4837962962962966E-3</v>
      </c>
      <c r="F4" s="4">
        <v>8.1249999999999985E-3</v>
      </c>
      <c r="G4" s="4">
        <v>8.2291666666666659E-3</v>
      </c>
      <c r="H4" s="1">
        <v>8.1018518518518514E-3</v>
      </c>
      <c r="I4" s="1">
        <v>8.1597222222222227E-3</v>
      </c>
      <c r="J4" s="1">
        <v>8.2638888888888883E-3</v>
      </c>
      <c r="K4" s="1">
        <v>8.0555555555555554E-3</v>
      </c>
      <c r="L4" s="1">
        <v>8.1944444444444452E-3</v>
      </c>
      <c r="M4" s="1">
        <f t="shared" si="0"/>
        <v>7.3587962962962966E-2</v>
      </c>
    </row>
    <row r="5" spans="1:16" x14ac:dyDescent="0.2">
      <c r="A5">
        <v>69</v>
      </c>
      <c r="B5" t="s">
        <v>69</v>
      </c>
      <c r="C5" t="s">
        <v>68</v>
      </c>
      <c r="D5" s="1">
        <v>8.8657407407407417E-3</v>
      </c>
      <c r="E5" s="1">
        <v>8.1828703703703699E-3</v>
      </c>
      <c r="F5" s="1">
        <v>8.2407407407407412E-3</v>
      </c>
      <c r="G5" s="1">
        <v>8.1365740740740738E-3</v>
      </c>
      <c r="H5" s="1">
        <v>8.2060185185185187E-3</v>
      </c>
      <c r="I5" s="8" t="s">
        <v>59</v>
      </c>
      <c r="J5" s="8" t="s">
        <v>59</v>
      </c>
      <c r="K5" s="8" t="s">
        <v>59</v>
      </c>
      <c r="L5" s="8" t="s">
        <v>59</v>
      </c>
      <c r="M5" s="1">
        <f t="shared" si="0"/>
        <v>4.1631944444444444E-2</v>
      </c>
    </row>
    <row r="6" spans="1:16" x14ac:dyDescent="0.2">
      <c r="A6">
        <v>65</v>
      </c>
      <c r="B6" s="6" t="s">
        <v>75</v>
      </c>
      <c r="D6" s="1">
        <v>7.9398148148148145E-3</v>
      </c>
      <c r="E6" s="1">
        <v>7.6620370370370366E-3</v>
      </c>
      <c r="F6" s="8" t="s">
        <v>59</v>
      </c>
      <c r="G6" s="8" t="s">
        <v>59</v>
      </c>
      <c r="H6" s="8" t="s">
        <v>59</v>
      </c>
      <c r="I6" s="8" t="s">
        <v>59</v>
      </c>
      <c r="J6" s="8" t="s">
        <v>59</v>
      </c>
      <c r="K6" s="8" t="s">
        <v>59</v>
      </c>
      <c r="L6" s="8" t="s">
        <v>59</v>
      </c>
      <c r="M6" s="1">
        <f t="shared" si="0"/>
        <v>1.5601851851851851E-2</v>
      </c>
      <c r="N6" s="6"/>
    </row>
    <row r="7" spans="1:16" x14ac:dyDescent="0.2">
      <c r="A7" t="s">
        <v>76</v>
      </c>
      <c r="B7" s="6" t="s">
        <v>77</v>
      </c>
      <c r="D7" s="8" t="s">
        <v>58</v>
      </c>
      <c r="E7" s="8" t="s">
        <v>58</v>
      </c>
      <c r="F7" s="8" t="s">
        <v>59</v>
      </c>
      <c r="G7" s="8" t="s">
        <v>59</v>
      </c>
      <c r="H7" s="8" t="s">
        <v>59</v>
      </c>
      <c r="I7" s="8" t="s">
        <v>59</v>
      </c>
      <c r="J7" s="8" t="s">
        <v>59</v>
      </c>
      <c r="K7" s="8" t="s">
        <v>59</v>
      </c>
      <c r="L7" s="8" t="s">
        <v>59</v>
      </c>
      <c r="M7" s="1">
        <f t="shared" si="0"/>
        <v>0</v>
      </c>
    </row>
    <row r="8" spans="1:16" x14ac:dyDescent="0.2">
      <c r="J8" s="1"/>
      <c r="K8" s="1"/>
      <c r="L8" s="1"/>
      <c r="M8" s="1"/>
      <c r="N8" s="1"/>
      <c r="O8" s="1"/>
      <c r="P8" s="1"/>
    </row>
    <row r="9" spans="1:16" x14ac:dyDescent="0.2">
      <c r="J9" s="1"/>
      <c r="K9" s="1"/>
      <c r="L9" s="1"/>
      <c r="M9" s="1"/>
      <c r="N9" s="1"/>
      <c r="O9" s="1"/>
      <c r="P9" s="1"/>
    </row>
    <row r="10" spans="1:16" x14ac:dyDescent="0.2">
      <c r="J10" s="1"/>
      <c r="K10" s="1"/>
      <c r="L10" s="1"/>
      <c r="M10" s="1"/>
      <c r="N10" s="1"/>
      <c r="O10" s="1"/>
      <c r="P10" s="1"/>
    </row>
    <row r="11" spans="1:16" x14ac:dyDescent="0.2">
      <c r="J11" s="1"/>
      <c r="K11" s="1"/>
      <c r="L11" s="1"/>
      <c r="M11" s="1"/>
      <c r="N11" s="1"/>
      <c r="O11" s="1"/>
      <c r="P11" s="1"/>
    </row>
    <row r="12" spans="1:16" x14ac:dyDescent="0.2">
      <c r="J12" s="1"/>
      <c r="K12" s="1"/>
      <c r="L12" s="1"/>
      <c r="M12" s="1"/>
      <c r="N12" s="1"/>
      <c r="O12" s="1"/>
      <c r="P12" s="1"/>
    </row>
    <row r="13" spans="1:16" x14ac:dyDescent="0.2">
      <c r="J13" s="1"/>
      <c r="K13" s="1"/>
      <c r="L13" s="1"/>
      <c r="M13" s="1"/>
      <c r="N13" s="1"/>
      <c r="O13" s="1"/>
      <c r="P13" s="1"/>
    </row>
    <row r="14" spans="1:16" x14ac:dyDescent="0.2">
      <c r="J14" s="1"/>
      <c r="K14" s="1"/>
      <c r="L14" s="1"/>
      <c r="M14" s="1"/>
      <c r="N14" s="1"/>
      <c r="O14" s="1"/>
      <c r="P14" s="1"/>
    </row>
    <row r="15" spans="1:16" x14ac:dyDescent="0.2">
      <c r="J15" s="1"/>
      <c r="K15" s="1"/>
      <c r="L15" s="1"/>
      <c r="M15" s="1"/>
      <c r="N15" s="1"/>
      <c r="O15" s="1"/>
      <c r="P15" s="1"/>
    </row>
    <row r="16" spans="1:16" x14ac:dyDescent="0.2">
      <c r="J16" s="1"/>
      <c r="K16" s="1"/>
      <c r="L16" s="1"/>
      <c r="M16" s="1"/>
      <c r="N16" s="1"/>
      <c r="O16" s="1"/>
      <c r="P16" s="1"/>
    </row>
    <row r="17" spans="10:16" x14ac:dyDescent="0.2">
      <c r="J17" s="1"/>
      <c r="K17" s="1"/>
      <c r="L17" s="1"/>
      <c r="M17" s="1"/>
      <c r="N17" s="1"/>
      <c r="O17" s="1"/>
      <c r="P17" s="1"/>
    </row>
    <row r="18" spans="10:16" x14ac:dyDescent="0.2">
      <c r="J18" s="1"/>
      <c r="K18" s="1"/>
      <c r="L18" s="1"/>
      <c r="M18" s="1"/>
      <c r="N18" s="1"/>
      <c r="O18" s="1"/>
      <c r="P18" s="1"/>
    </row>
    <row r="19" spans="10:16" x14ac:dyDescent="0.2">
      <c r="J19" s="1"/>
      <c r="K19" s="1"/>
      <c r="L19" s="1"/>
      <c r="M19" s="1"/>
      <c r="N19" s="1"/>
      <c r="O19" s="1"/>
      <c r="P19" s="1"/>
    </row>
    <row r="20" spans="10:16" x14ac:dyDescent="0.2">
      <c r="J20" s="1"/>
      <c r="K20" s="1"/>
      <c r="L20" s="1"/>
      <c r="M20" s="1"/>
      <c r="N20" s="1"/>
      <c r="O20" s="1"/>
      <c r="P20" s="1"/>
    </row>
    <row r="21" spans="10:16" x14ac:dyDescent="0.2">
      <c r="P21" s="1"/>
    </row>
    <row r="22" spans="10:16" x14ac:dyDescent="0.2">
      <c r="P22" s="1"/>
    </row>
    <row r="23" spans="10:16" x14ac:dyDescent="0.2">
      <c r="P23" s="1"/>
    </row>
    <row r="24" spans="10:16" x14ac:dyDescent="0.2">
      <c r="P24" s="1"/>
    </row>
    <row r="25" spans="10:16" x14ac:dyDescent="0.2">
      <c r="P25" s="1"/>
    </row>
    <row r="26" spans="10:16" x14ac:dyDescent="0.2">
      <c r="P26" s="1"/>
    </row>
    <row r="27" spans="10:16" x14ac:dyDescent="0.2">
      <c r="P27" s="1"/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A4" sqref="A4:XFD4"/>
    </sheetView>
  </sheetViews>
  <sheetFormatPr defaultRowHeight="12.75" x14ac:dyDescent="0.2"/>
  <cols>
    <col min="2" max="2" width="13.28515625" bestFit="1" customWidth="1"/>
    <col min="3" max="3" width="12.42578125" bestFit="1" customWidth="1"/>
  </cols>
  <sheetData>
    <row r="1" spans="1:14" x14ac:dyDescent="0.2">
      <c r="A1" s="11" t="s">
        <v>15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14</v>
      </c>
    </row>
    <row r="2" spans="1:14" x14ac:dyDescent="0.2">
      <c r="A2" s="12">
        <v>169</v>
      </c>
      <c r="B2" s="6" t="s">
        <v>86</v>
      </c>
      <c r="C2" t="s">
        <v>87</v>
      </c>
      <c r="D2" s="1">
        <v>7.8935185185185185E-3</v>
      </c>
      <c r="E2" s="1">
        <v>7.789351851851852E-3</v>
      </c>
      <c r="F2" s="1">
        <v>7.7314814814814815E-3</v>
      </c>
      <c r="G2" s="1">
        <v>7.7662037037037031E-3</v>
      </c>
      <c r="H2" s="1">
        <v>7.719907407407408E-3</v>
      </c>
      <c r="I2" s="1">
        <v>7.951388888888888E-3</v>
      </c>
      <c r="J2" s="1">
        <v>7.789351851851852E-3</v>
      </c>
      <c r="K2" s="1">
        <v>7.8009259259259256E-3</v>
      </c>
      <c r="L2" s="1">
        <v>7.8703703703703713E-3</v>
      </c>
      <c r="M2" s="1">
        <f>SUM(D2:L2)</f>
        <v>7.03125E-2</v>
      </c>
    </row>
    <row r="3" spans="1:14" x14ac:dyDescent="0.2">
      <c r="A3" s="12">
        <v>163</v>
      </c>
      <c r="B3" t="s">
        <v>70</v>
      </c>
      <c r="D3" s="1">
        <v>8.2291666666666659E-3</v>
      </c>
      <c r="E3" s="1">
        <v>8.0092592592592594E-3</v>
      </c>
      <c r="F3" s="1">
        <v>7.9976851851851858E-3</v>
      </c>
      <c r="G3" s="4">
        <v>8.1018518518518514E-3</v>
      </c>
      <c r="H3" s="1">
        <v>8.1712962962962963E-3</v>
      </c>
      <c r="I3" s="1">
        <v>8.0787037037037043E-3</v>
      </c>
      <c r="J3" s="1">
        <v>8.7962962962962968E-3</v>
      </c>
      <c r="K3" s="1">
        <v>8.1481481481481474E-3</v>
      </c>
      <c r="L3" s="1">
        <v>8.1828703703703699E-3</v>
      </c>
      <c r="M3" s="1">
        <f>SUM(D3:L3)</f>
        <v>7.3715277777777768E-2</v>
      </c>
      <c r="N3" s="6"/>
    </row>
    <row r="4" spans="1:14" x14ac:dyDescent="0.2">
      <c r="A4" s="12">
        <v>160</v>
      </c>
      <c r="B4" s="6" t="s">
        <v>83</v>
      </c>
      <c r="C4" t="s">
        <v>84</v>
      </c>
      <c r="D4" s="1">
        <v>7.7083333333333335E-3</v>
      </c>
      <c r="E4" s="1">
        <v>7.6736111111111111E-3</v>
      </c>
      <c r="F4" s="1">
        <v>7.69675925925926E-3</v>
      </c>
      <c r="G4" s="8" t="s">
        <v>58</v>
      </c>
      <c r="H4" s="8" t="s">
        <v>59</v>
      </c>
      <c r="I4" s="8" t="s">
        <v>59</v>
      </c>
      <c r="J4" s="8" t="s">
        <v>59</v>
      </c>
      <c r="K4" s="8" t="s">
        <v>59</v>
      </c>
      <c r="L4" s="8" t="s">
        <v>59</v>
      </c>
      <c r="M4" s="1">
        <f>SUM(D4:L4)</f>
        <v>2.3078703703703705E-2</v>
      </c>
    </row>
    <row r="6" spans="1:14" x14ac:dyDescent="0.2">
      <c r="A6" s="5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Round 1</vt:lpstr>
      <vt:lpstr>Master</vt:lpstr>
      <vt:lpstr>Round 4</vt:lpstr>
      <vt:lpstr>Round 2</vt:lpstr>
      <vt:lpstr>Round 3</vt:lpstr>
      <vt:lpstr>Round 5</vt:lpstr>
      <vt:lpstr>Round 6</vt:lpstr>
      <vt:lpstr>Pro Buggy</vt:lpstr>
      <vt:lpstr>Pro Lite</vt:lpstr>
      <vt:lpstr>Super 1650</vt:lpstr>
      <vt:lpstr>UTV</vt:lpstr>
      <vt:lpstr>Extreme 2WD</vt:lpstr>
      <vt:lpstr>Performance 2WD</vt:lpstr>
      <vt:lpstr>Driver Points</vt:lpstr>
      <vt:lpstr>Navigator Points</vt:lpstr>
      <vt:lpstr>class</vt:lpstr>
      <vt:lpstr>'Extreme 2WD'!Extreme_2WD</vt:lpstr>
      <vt:lpstr>'Navigator Points'!Navigator</vt:lpstr>
      <vt:lpstr>'Round 1'!Print_Area</vt:lpstr>
      <vt:lpstr>'Driver Points'!Tony_Hellyer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Spigariol-Lees</dc:creator>
  <cp:lastModifiedBy>Young</cp:lastModifiedBy>
  <cp:lastPrinted>2015-03-20T23:49:16Z</cp:lastPrinted>
  <dcterms:created xsi:type="dcterms:W3CDTF">2015-03-17T08:25:52Z</dcterms:created>
  <dcterms:modified xsi:type="dcterms:W3CDTF">2015-08-10T20:54:47Z</dcterms:modified>
</cp:coreProperties>
</file>